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Щербановская ЛА\Расчет бюджета на 2025, 2026 и 2027\!БЮДЖЕТ\"/>
    </mc:Choice>
  </mc:AlternateContent>
  <bookViews>
    <workbookView xWindow="480" yWindow="108" windowWidth="11316" windowHeight="8808"/>
  </bookViews>
  <sheets>
    <sheet name="Приложение12" sheetId="1" r:id="rId1"/>
    <sheet name="Приложение13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2" i="1" l="1"/>
  <c r="C22" i="1"/>
  <c r="D18" i="2"/>
  <c r="K18" i="2"/>
  <c r="J18" i="2"/>
  <c r="I18" i="2"/>
  <c r="G18" i="2"/>
  <c r="H18" i="2"/>
  <c r="F18" i="2"/>
  <c r="C18" i="2"/>
  <c r="E18" i="2"/>
</calcChain>
</file>

<file path=xl/sharedStrings.xml><?xml version="1.0" encoding="utf-8"?>
<sst xmlns="http://schemas.openxmlformats.org/spreadsheetml/2006/main" count="75" uniqueCount="46">
  <si>
    <t>Наименование поселений</t>
  </si>
  <si>
    <t>№ п/п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</si>
  <si>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</si>
  <si>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</si>
  <si>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</si>
  <si>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</si>
  <si>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</si>
  <si>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</si>
  <si>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</si>
  <si>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</si>
  <si>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</si>
  <si>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</si>
  <si>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</si>
  <si>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</si>
  <si>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</si>
  <si>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Боровлянский сельсовет</t>
  </si>
  <si>
    <t>Воронихинский сельсовет</t>
  </si>
  <si>
    <t xml:space="preserve">Зеленорощинский сельсовет </t>
  </si>
  <si>
    <t>Зиминский сельсовет</t>
  </si>
  <si>
    <t>Клочковский сельсовет</t>
  </si>
  <si>
    <t>Пановский сельсовет</t>
  </si>
  <si>
    <t>Плоскосеминский сельсовет</t>
  </si>
  <si>
    <t>Подстепновский сельсовет</t>
  </si>
  <si>
    <t>Ребрихинский сельсовет</t>
  </si>
  <si>
    <t>Рожне-Логовской сельсовет</t>
  </si>
  <si>
    <t xml:space="preserve">Станционно-Ребрихинский сельсовет </t>
  </si>
  <si>
    <t>Усть-Мосихинский сельсовет</t>
  </si>
  <si>
    <t>Итого:</t>
  </si>
  <si>
    <t>Беловский сельсовет</t>
  </si>
  <si>
    <t>тыс.руб</t>
  </si>
  <si>
    <t>на организацию ритуальных услуг и содержание мест захоронения</t>
  </si>
  <si>
    <t>Иные межбюджетные трансферты</t>
  </si>
  <si>
    <t>на  организа-цию транспорт-ного обслужива-ния населения</t>
  </si>
  <si>
    <t>на дорож-ную деятель-ность</t>
  </si>
  <si>
    <t>на органи-зацию тепло-, водо и газо-снабже-ния</t>
  </si>
  <si>
    <t>на участие в предупреж-дении и ликвидации последствий чрезвычай-ных ситуаций</t>
  </si>
  <si>
    <t xml:space="preserve">участие в организации деятельности по  сбору и транспортиро-ванию твердых коммунальных отходов </t>
  </si>
  <si>
    <t>на обеспече-ние безопас-ности людей на водных объектах</t>
  </si>
  <si>
    <t>на сохране-ние памятников истории и культуры</t>
  </si>
  <si>
    <t>на утвер-ждение генпла-нов и ПЗЗ</t>
  </si>
  <si>
    <t>Дотация на выравнивание бюджетной обеспеченности поселений</t>
  </si>
  <si>
    <t>Субвенция на осуществление первичного воинского учета органами местного самоуправления поселений</t>
  </si>
  <si>
    <t>Распределение иных межбюджетных трансфертов между  бюджетами поселений  на 2026 год</t>
  </si>
  <si>
    <t>Распределение межбюджетных трансфертов между  бюджетами поселений  на 2026 год</t>
  </si>
  <si>
    <t>Приложение 12
к   проекту решения «О районном бюджете 
Ребрихинского района на 2024год и на плановый период 2025 и 2026 годов»
от                                                  №</t>
  </si>
  <si>
    <t>Приложение 13
к   проекту решения «О районном бюджете 
Ребрихинского района на 2025 год и на плановый период 2026 и 2027 годов»
от                                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</si>
</sst>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5" fillId="0" borderId="0" xfId="0" applyFont="1"/>
    <xf numFmtId="164" fontId="5" fillId="0" borderId="0" xfId="1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0" fontId="6" fillId="0" borderId="1" xfId="0" applyFont="1" applyBorder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 indent="25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2" xfId="1" applyFont="1" applyBorder="1" applyAlignment="1">
      <alignment horizontal="center" vertical="center" wrapText="1"/>
    </xf>
    <xf numFmtId="164" fontId="3" fillId="0" borderId="3" xfId="1" applyFont="1" applyBorder="1" applyAlignment="1">
      <alignment horizontal="center" vertical="center" wrapText="1"/>
    </xf>
    <xf numFmtId="164" fontId="3" fillId="0" borderId="5" xfId="1" applyFont="1" applyBorder="1" applyAlignment="1">
      <alignment horizontal="center"/>
    </xf>
    <xf numFmtId="164" fontId="3" fillId="0" borderId="6" xfId="1" applyFont="1" applyBorder="1" applyAlignment="1">
      <alignment horizontal="center"/>
    </xf>
    <xf numFmtId="164" fontId="3" fillId="0" borderId="7" xfId="1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topLeftCell="A12" zoomScale="90" zoomScaleNormal="90" workbookViewId="0">
      <selection activeCell="D10" sqref="D10"/>
    </sheetView>
  </sheetViews>
  <sheetFormatPr defaultColWidth="9.33203125" defaultRowHeight="18" x14ac:dyDescent="0.35"/>
  <cols>
    <col min="1" max="1" width="3.5546875" style="10" customWidth="1"/>
    <col min="2" max="2" width="29.6640625" style="10" customWidth="1"/>
    <col min="3" max="3" width="18.6640625" style="10" customWidth="1"/>
    <col min="4" max="4" width="34.5546875" style="10" customWidth="1"/>
    <col min="5" max="5" width="9.33203125" style="10"/>
    <col min="6" max="16384" width="9.33203125" style="1"/>
  </cols>
  <sheetData>
    <row r="1" spans="1:7" ht="100.5" customHeight="1" x14ac:dyDescent="0.35">
      <c r="A1" s="9"/>
      <c r="B1" s="21" t="s">
        <v>44</v>
      </c>
      <c r="C1" s="21"/>
      <c r="D1" s="21"/>
      <c r="E1" s="20"/>
      <c r="F1" s="20"/>
      <c r="G1" s="20"/>
    </row>
    <row r="2" spans="1:7" ht="6.75" hidden="1" customHeight="1" x14ac:dyDescent="0.35">
      <c r="A2" s="3"/>
      <c r="B2" s="3"/>
      <c r="C2" s="3"/>
      <c r="D2" s="3"/>
    </row>
    <row r="3" spans="1:7" ht="6.75" hidden="1" customHeight="1" x14ac:dyDescent="0.35">
      <c r="A3" s="3"/>
      <c r="B3" s="11"/>
      <c r="C3" s="11"/>
      <c r="D3" s="11"/>
    </row>
    <row r="4" spans="1:7" ht="39.75" customHeight="1" x14ac:dyDescent="0.35">
      <c r="A4" s="22" t="s">
        <v>43</v>
      </c>
      <c r="B4" s="22"/>
      <c r="C4" s="22"/>
      <c r="D4" s="22"/>
      <c r="E4" s="12"/>
      <c r="F4" s="4"/>
      <c r="G4" s="4"/>
    </row>
    <row r="5" spans="1:7" ht="8.25" hidden="1" customHeight="1" x14ac:dyDescent="0.35">
      <c r="B5" s="13"/>
      <c r="C5" s="13"/>
      <c r="D5" s="13"/>
    </row>
    <row r="6" spans="1:7" ht="21.75" customHeight="1" x14ac:dyDescent="0.35"/>
    <row r="7" spans="1:7" ht="23.25" customHeight="1" x14ac:dyDescent="0.35">
      <c r="A7" s="23" t="s">
        <v>1</v>
      </c>
      <c r="B7" s="23" t="s">
        <v>0</v>
      </c>
      <c r="C7" s="24" t="s">
        <v>40</v>
      </c>
      <c r="D7" s="26" t="s">
        <v>41</v>
      </c>
    </row>
    <row r="8" spans="1:7" ht="168" customHeight="1" x14ac:dyDescent="0.35">
      <c r="A8" s="23"/>
      <c r="B8" s="23"/>
      <c r="C8" s="25"/>
      <c r="D8" s="27"/>
    </row>
    <row r="9" spans="1:7" ht="19.95" customHeight="1" x14ac:dyDescent="0.35">
      <c r="A9" s="15" t="s">
        <v>2</v>
      </c>
      <c r="B9" s="15" t="s">
        <v>28</v>
      </c>
      <c r="C9" s="15">
        <v>115.8</v>
      </c>
      <c r="D9" s="15">
        <v>336.6</v>
      </c>
    </row>
    <row r="10" spans="1:7" ht="19.95" customHeight="1" x14ac:dyDescent="0.35">
      <c r="A10" s="16" t="s">
        <v>3</v>
      </c>
      <c r="B10" s="16" t="s">
        <v>15</v>
      </c>
      <c r="C10" s="16">
        <v>41.6</v>
      </c>
      <c r="D10" s="16">
        <v>126.6</v>
      </c>
    </row>
    <row r="11" spans="1:7" ht="19.95" customHeight="1" x14ac:dyDescent="0.35">
      <c r="A11" s="16" t="s">
        <v>4</v>
      </c>
      <c r="B11" s="16" t="s">
        <v>16</v>
      </c>
      <c r="C11" s="16">
        <v>50.9</v>
      </c>
      <c r="D11" s="16">
        <v>228.1</v>
      </c>
    </row>
    <row r="12" spans="1:7" ht="19.95" customHeight="1" x14ac:dyDescent="0.35">
      <c r="A12" s="16" t="s">
        <v>5</v>
      </c>
      <c r="B12" s="16" t="s">
        <v>17</v>
      </c>
      <c r="C12" s="16">
        <v>42.9</v>
      </c>
      <c r="D12" s="16">
        <v>185</v>
      </c>
    </row>
    <row r="13" spans="1:7" ht="19.95" customHeight="1" x14ac:dyDescent="0.35">
      <c r="A13" s="16" t="s">
        <v>6</v>
      </c>
      <c r="B13" s="16" t="s">
        <v>18</v>
      </c>
      <c r="C13" s="16">
        <v>44.1</v>
      </c>
      <c r="D13" s="16">
        <v>172.5</v>
      </c>
    </row>
    <row r="14" spans="1:7" ht="19.95" customHeight="1" x14ac:dyDescent="0.35">
      <c r="A14" s="16" t="s">
        <v>7</v>
      </c>
      <c r="B14" s="16" t="s">
        <v>19</v>
      </c>
      <c r="C14" s="16">
        <v>74.3</v>
      </c>
      <c r="D14" s="16">
        <v>242.8</v>
      </c>
    </row>
    <row r="15" spans="1:7" ht="19.95" customHeight="1" x14ac:dyDescent="0.35">
      <c r="A15" s="16" t="s">
        <v>8</v>
      </c>
      <c r="B15" s="16" t="s">
        <v>20</v>
      </c>
      <c r="C15" s="16">
        <v>69.2</v>
      </c>
      <c r="D15" s="16">
        <v>282.3</v>
      </c>
    </row>
    <row r="16" spans="1:7" ht="19.95" customHeight="1" x14ac:dyDescent="0.35">
      <c r="A16" s="16" t="s">
        <v>9</v>
      </c>
      <c r="B16" s="16" t="s">
        <v>21</v>
      </c>
      <c r="C16" s="16">
        <v>25.4</v>
      </c>
      <c r="D16" s="16">
        <v>58.6</v>
      </c>
    </row>
    <row r="17" spans="1:4" ht="19.95" customHeight="1" x14ac:dyDescent="0.35">
      <c r="A17" s="16" t="s">
        <v>10</v>
      </c>
      <c r="B17" s="16" t="s">
        <v>22</v>
      </c>
      <c r="C17" s="16">
        <v>50.3</v>
      </c>
      <c r="D17" s="16">
        <v>222.2</v>
      </c>
    </row>
    <row r="18" spans="1:4" ht="19.95" customHeight="1" x14ac:dyDescent="0.35">
      <c r="A18" s="16" t="s">
        <v>11</v>
      </c>
      <c r="B18" s="16" t="s">
        <v>23</v>
      </c>
      <c r="C18" s="16">
        <v>645.79999999999995</v>
      </c>
      <c r="D18" s="16"/>
    </row>
    <row r="19" spans="1:4" ht="19.95" customHeight="1" x14ac:dyDescent="0.35">
      <c r="A19" s="16" t="s">
        <v>12</v>
      </c>
      <c r="B19" s="16" t="s">
        <v>24</v>
      </c>
      <c r="C19" s="16">
        <v>45.7</v>
      </c>
      <c r="D19" s="16">
        <v>227.8</v>
      </c>
    </row>
    <row r="20" spans="1:4" ht="33.6" customHeight="1" x14ac:dyDescent="0.35">
      <c r="A20" s="16" t="s">
        <v>13</v>
      </c>
      <c r="B20" s="17" t="s">
        <v>25</v>
      </c>
      <c r="C20" s="18">
        <v>148.9</v>
      </c>
      <c r="D20" s="18">
        <v>593.6</v>
      </c>
    </row>
    <row r="21" spans="1:4" ht="36.6" customHeight="1" x14ac:dyDescent="0.35">
      <c r="A21" s="16" t="s">
        <v>14</v>
      </c>
      <c r="B21" s="18" t="s">
        <v>26</v>
      </c>
      <c r="C21" s="16">
        <v>70.900000000000006</v>
      </c>
      <c r="D21" s="16">
        <v>299.7</v>
      </c>
    </row>
    <row r="22" spans="1:4" ht="24.6" customHeight="1" x14ac:dyDescent="0.35">
      <c r="A22" s="19"/>
      <c r="B22" s="19" t="s">
        <v>27</v>
      </c>
      <c r="C22" s="19">
        <f>SUM(C9:C21)</f>
        <v>1425.8000000000002</v>
      </c>
      <c r="D22" s="19">
        <f>SUM(D9:D21)</f>
        <v>2975.7999999999997</v>
      </c>
    </row>
  </sheetData>
  <mergeCells count="6">
    <mergeCell ref="B1:D1"/>
    <mergeCell ref="A4:D4"/>
    <mergeCell ref="A7:A8"/>
    <mergeCell ref="B7:B8"/>
    <mergeCell ref="C7:C8"/>
    <mergeCell ref="D7:D8"/>
  </mergeCells>
  <phoneticPr fontId="2" type="noConversion"/>
  <pageMargins left="1.1811023622047245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zoomScale="90" zoomScaleNormal="90" workbookViewId="0">
      <selection activeCell="L4" sqref="L4"/>
    </sheetView>
  </sheetViews>
  <sheetFormatPr defaultColWidth="9.33203125" defaultRowHeight="18" x14ac:dyDescent="0.35"/>
  <cols>
    <col min="1" max="1" width="3.6640625" style="10" customWidth="1"/>
    <col min="2" max="2" width="33.33203125" style="10" customWidth="1"/>
    <col min="3" max="3" width="9.6640625" style="10" customWidth="1"/>
    <col min="4" max="4" width="9" style="10" customWidth="1"/>
    <col min="5" max="5" width="14.33203125" style="10" customWidth="1"/>
    <col min="6" max="6" width="12.6640625" style="10" customWidth="1"/>
    <col min="7" max="7" width="13.6640625" style="10" customWidth="1"/>
    <col min="8" max="8" width="16.33203125" style="10" customWidth="1"/>
    <col min="9" max="9" width="11.6640625" style="10" customWidth="1"/>
    <col min="10" max="10" width="12" style="10" customWidth="1"/>
    <col min="11" max="11" width="8.44140625" style="10" customWidth="1"/>
    <col min="12" max="12" width="13.6640625" style="5" customWidth="1"/>
    <col min="13" max="16384" width="9.33203125" style="1"/>
  </cols>
  <sheetData>
    <row r="1" spans="1:12" ht="85.5" customHeight="1" x14ac:dyDescent="0.35">
      <c r="A1" s="9"/>
      <c r="F1" s="20"/>
      <c r="G1" s="20"/>
      <c r="H1" s="32" t="s">
        <v>45</v>
      </c>
      <c r="I1" s="32"/>
      <c r="J1" s="32"/>
      <c r="K1" s="32"/>
    </row>
    <row r="2" spans="1:12" ht="18.75" customHeight="1" x14ac:dyDescent="0.35">
      <c r="A2" s="31" t="s">
        <v>42</v>
      </c>
      <c r="B2" s="31"/>
      <c r="C2" s="31"/>
      <c r="D2" s="31"/>
      <c r="E2" s="31"/>
      <c r="F2" s="31"/>
      <c r="G2" s="31"/>
      <c r="H2" s="31"/>
      <c r="K2" s="3" t="s">
        <v>29</v>
      </c>
      <c r="L2" s="2"/>
    </row>
    <row r="3" spans="1:12" ht="16.2" customHeight="1" x14ac:dyDescent="0.35">
      <c r="A3" s="23" t="s">
        <v>1</v>
      </c>
      <c r="B3" s="23" t="s">
        <v>0</v>
      </c>
      <c r="C3" s="28" t="s">
        <v>31</v>
      </c>
      <c r="D3" s="29"/>
      <c r="E3" s="29"/>
      <c r="F3" s="29"/>
      <c r="G3" s="29"/>
      <c r="H3" s="29"/>
      <c r="I3" s="29"/>
      <c r="J3" s="29"/>
      <c r="K3" s="30"/>
      <c r="L3" s="6"/>
    </row>
    <row r="4" spans="1:12" ht="153" customHeight="1" x14ac:dyDescent="0.35">
      <c r="A4" s="23"/>
      <c r="B4" s="23"/>
      <c r="C4" s="14" t="s">
        <v>34</v>
      </c>
      <c r="D4" s="14" t="s">
        <v>33</v>
      </c>
      <c r="E4" s="14" t="s">
        <v>30</v>
      </c>
      <c r="F4" s="14" t="s">
        <v>32</v>
      </c>
      <c r="G4" s="14" t="s">
        <v>35</v>
      </c>
      <c r="H4" s="14" t="s">
        <v>36</v>
      </c>
      <c r="I4" s="14" t="s">
        <v>37</v>
      </c>
      <c r="J4" s="14" t="s">
        <v>38</v>
      </c>
      <c r="K4" s="14" t="s">
        <v>39</v>
      </c>
      <c r="L4" s="7"/>
    </row>
    <row r="5" spans="1:12" x14ac:dyDescent="0.35">
      <c r="A5" s="15" t="s">
        <v>2</v>
      </c>
      <c r="B5" s="15" t="s">
        <v>28</v>
      </c>
      <c r="C5" s="15">
        <v>79.5</v>
      </c>
      <c r="D5" s="15">
        <v>432.9</v>
      </c>
      <c r="E5" s="15">
        <v>31.2</v>
      </c>
      <c r="F5" s="16"/>
      <c r="G5" s="15">
        <v>35.6</v>
      </c>
      <c r="H5" s="15">
        <v>131</v>
      </c>
      <c r="I5" s="15">
        <v>4</v>
      </c>
      <c r="J5" s="15">
        <v>38.5</v>
      </c>
      <c r="K5" s="15">
        <v>1</v>
      </c>
      <c r="L5" s="8"/>
    </row>
    <row r="6" spans="1:12" x14ac:dyDescent="0.35">
      <c r="A6" s="16" t="s">
        <v>3</v>
      </c>
      <c r="B6" s="16" t="s">
        <v>15</v>
      </c>
      <c r="C6" s="16"/>
      <c r="D6" s="16">
        <v>131</v>
      </c>
      <c r="E6" s="16">
        <v>20</v>
      </c>
      <c r="F6" s="16"/>
      <c r="G6" s="16">
        <v>13.7</v>
      </c>
      <c r="H6" s="16">
        <v>126.5</v>
      </c>
      <c r="I6" s="16">
        <v>1.4</v>
      </c>
      <c r="J6" s="16">
        <v>11.6</v>
      </c>
      <c r="K6" s="16">
        <v>1</v>
      </c>
      <c r="L6" s="8"/>
    </row>
    <row r="7" spans="1:12" x14ac:dyDescent="0.35">
      <c r="A7" s="16" t="s">
        <v>4</v>
      </c>
      <c r="B7" s="16" t="s">
        <v>16</v>
      </c>
      <c r="C7" s="16"/>
      <c r="D7" s="16">
        <v>179</v>
      </c>
      <c r="E7" s="16">
        <v>20.9</v>
      </c>
      <c r="F7" s="16"/>
      <c r="G7" s="16">
        <v>16</v>
      </c>
      <c r="H7" s="16">
        <v>135.4</v>
      </c>
      <c r="I7" s="16">
        <v>1.8</v>
      </c>
      <c r="J7" s="16">
        <v>19.2</v>
      </c>
      <c r="K7" s="16">
        <v>1</v>
      </c>
      <c r="L7" s="8"/>
    </row>
    <row r="8" spans="1:12" x14ac:dyDescent="0.35">
      <c r="A8" s="16" t="s">
        <v>5</v>
      </c>
      <c r="B8" s="16" t="s">
        <v>17</v>
      </c>
      <c r="C8" s="16"/>
      <c r="D8" s="16">
        <v>197.6</v>
      </c>
      <c r="E8" s="16">
        <v>20.3</v>
      </c>
      <c r="F8" s="16"/>
      <c r="G8" s="16">
        <v>14.6</v>
      </c>
      <c r="H8" s="16">
        <v>90.9</v>
      </c>
      <c r="I8" s="16">
        <v>1.6</v>
      </c>
      <c r="J8" s="16">
        <v>26.8</v>
      </c>
      <c r="K8" s="16">
        <v>1</v>
      </c>
      <c r="L8" s="8"/>
    </row>
    <row r="9" spans="1:12" x14ac:dyDescent="0.35">
      <c r="A9" s="16" t="s">
        <v>6</v>
      </c>
      <c r="B9" s="16" t="s">
        <v>18</v>
      </c>
      <c r="C9" s="16"/>
      <c r="D9" s="16">
        <v>147.69999999999999</v>
      </c>
      <c r="E9" s="16">
        <v>20.7</v>
      </c>
      <c r="F9" s="16"/>
      <c r="G9" s="16">
        <v>15.6</v>
      </c>
      <c r="H9" s="16">
        <v>145.1</v>
      </c>
      <c r="I9" s="16">
        <v>1.7</v>
      </c>
      <c r="J9" s="16">
        <v>19.2</v>
      </c>
      <c r="K9" s="16">
        <v>1</v>
      </c>
      <c r="L9" s="8"/>
    </row>
    <row r="10" spans="1:12" x14ac:dyDescent="0.35">
      <c r="A10" s="16" t="s">
        <v>7</v>
      </c>
      <c r="B10" s="16" t="s">
        <v>19</v>
      </c>
      <c r="C10" s="16">
        <v>62.2</v>
      </c>
      <c r="D10" s="16">
        <v>187.4</v>
      </c>
      <c r="E10" s="16">
        <v>27.1</v>
      </c>
      <c r="F10" s="16"/>
      <c r="G10" s="16">
        <v>25.5</v>
      </c>
      <c r="H10" s="16">
        <v>158.30000000000001</v>
      </c>
      <c r="I10" s="16">
        <v>2.6</v>
      </c>
      <c r="J10" s="16">
        <v>23.3</v>
      </c>
      <c r="K10" s="16">
        <v>1</v>
      </c>
      <c r="L10" s="8"/>
    </row>
    <row r="11" spans="1:12" x14ac:dyDescent="0.35">
      <c r="A11" s="16" t="s">
        <v>8</v>
      </c>
      <c r="B11" s="16" t="s">
        <v>20</v>
      </c>
      <c r="C11" s="16"/>
      <c r="D11" s="16">
        <v>178.2</v>
      </c>
      <c r="E11" s="16">
        <v>22.8</v>
      </c>
      <c r="F11" s="16"/>
      <c r="G11" s="16">
        <v>20.7</v>
      </c>
      <c r="H11" s="16">
        <v>90.9</v>
      </c>
      <c r="I11" s="16">
        <v>2.5</v>
      </c>
      <c r="J11" s="16">
        <v>26.8</v>
      </c>
      <c r="K11" s="16">
        <v>1</v>
      </c>
      <c r="L11" s="8"/>
    </row>
    <row r="12" spans="1:12" x14ac:dyDescent="0.35">
      <c r="A12" s="16" t="s">
        <v>9</v>
      </c>
      <c r="B12" s="16" t="s">
        <v>21</v>
      </c>
      <c r="C12" s="16">
        <v>37.5</v>
      </c>
      <c r="D12" s="16">
        <v>68.7</v>
      </c>
      <c r="E12" s="16">
        <v>18.3</v>
      </c>
      <c r="F12" s="16"/>
      <c r="G12" s="16">
        <v>9.4</v>
      </c>
      <c r="H12" s="16">
        <v>76</v>
      </c>
      <c r="I12" s="16">
        <v>0.8</v>
      </c>
      <c r="J12" s="16">
        <v>11.6</v>
      </c>
      <c r="K12" s="16">
        <v>1</v>
      </c>
      <c r="L12" s="8"/>
    </row>
    <row r="13" spans="1:12" x14ac:dyDescent="0.35">
      <c r="A13" s="16" t="s">
        <v>10</v>
      </c>
      <c r="B13" s="16" t="s">
        <v>22</v>
      </c>
      <c r="C13" s="16"/>
      <c r="D13" s="16">
        <v>141.9</v>
      </c>
      <c r="E13" s="16">
        <v>20.9</v>
      </c>
      <c r="F13" s="16"/>
      <c r="G13" s="16">
        <v>16.100000000000001</v>
      </c>
      <c r="H13" s="16">
        <v>95.8</v>
      </c>
      <c r="I13" s="16">
        <v>1.8</v>
      </c>
      <c r="J13" s="16">
        <v>19.2</v>
      </c>
      <c r="K13" s="16">
        <v>1</v>
      </c>
      <c r="L13" s="8"/>
    </row>
    <row r="14" spans="1:12" x14ac:dyDescent="0.35">
      <c r="A14" s="16" t="s">
        <v>11</v>
      </c>
      <c r="B14" s="16" t="s">
        <v>23</v>
      </c>
      <c r="C14" s="16"/>
      <c r="D14" s="16">
        <v>824.5</v>
      </c>
      <c r="E14" s="16">
        <v>92.5</v>
      </c>
      <c r="F14" s="16">
        <v>60</v>
      </c>
      <c r="G14" s="16">
        <v>162.69999999999999</v>
      </c>
      <c r="H14" s="16">
        <v>549.70000000000005</v>
      </c>
      <c r="I14" s="16">
        <v>22.2</v>
      </c>
      <c r="J14" s="16">
        <v>80.5</v>
      </c>
      <c r="K14" s="16">
        <v>1</v>
      </c>
      <c r="L14" s="8"/>
    </row>
    <row r="15" spans="1:12" x14ac:dyDescent="0.35">
      <c r="A15" s="16" t="s">
        <v>12</v>
      </c>
      <c r="B15" s="16" t="s">
        <v>24</v>
      </c>
      <c r="C15" s="16">
        <v>48.3</v>
      </c>
      <c r="D15" s="16">
        <v>140.5</v>
      </c>
      <c r="E15" s="16">
        <v>20.8</v>
      </c>
      <c r="F15" s="16"/>
      <c r="G15" s="16">
        <v>15.7</v>
      </c>
      <c r="H15" s="16">
        <v>115.5</v>
      </c>
      <c r="I15" s="16">
        <v>1.7</v>
      </c>
      <c r="J15" s="16">
        <v>19.2</v>
      </c>
      <c r="K15" s="16">
        <v>1</v>
      </c>
      <c r="L15" s="8"/>
    </row>
    <row r="16" spans="1:12" ht="33" customHeight="1" x14ac:dyDescent="0.35">
      <c r="A16" s="16" t="s">
        <v>13</v>
      </c>
      <c r="B16" s="18" t="s">
        <v>25</v>
      </c>
      <c r="C16" s="18"/>
      <c r="D16" s="18">
        <v>211.2</v>
      </c>
      <c r="E16" s="16">
        <v>35.1</v>
      </c>
      <c r="F16" s="16"/>
      <c r="G16" s="16">
        <v>45.3</v>
      </c>
      <c r="H16" s="16">
        <v>124.9</v>
      </c>
      <c r="I16" s="16">
        <v>5.5</v>
      </c>
      <c r="J16" s="16"/>
      <c r="K16" s="16">
        <v>1</v>
      </c>
      <c r="L16" s="8"/>
    </row>
    <row r="17" spans="1:12" x14ac:dyDescent="0.35">
      <c r="A17" s="16" t="s">
        <v>14</v>
      </c>
      <c r="B17" s="16" t="s">
        <v>26</v>
      </c>
      <c r="C17" s="16">
        <v>56.5</v>
      </c>
      <c r="D17" s="16">
        <v>187.8</v>
      </c>
      <c r="E17" s="16">
        <v>22.7</v>
      </c>
      <c r="F17" s="16"/>
      <c r="G17" s="16">
        <v>20.5</v>
      </c>
      <c r="H17" s="16">
        <v>191</v>
      </c>
      <c r="I17" s="16">
        <v>2.4</v>
      </c>
      <c r="J17" s="16">
        <v>19.2</v>
      </c>
      <c r="K17" s="16">
        <v>1</v>
      </c>
      <c r="L17" s="8"/>
    </row>
    <row r="18" spans="1:12" x14ac:dyDescent="0.35">
      <c r="A18" s="19"/>
      <c r="B18" s="19" t="s">
        <v>27</v>
      </c>
      <c r="C18" s="19">
        <f t="shared" ref="C18:K18" si="0">SUM(C5:C17)</f>
        <v>284</v>
      </c>
      <c r="D18" s="19">
        <f t="shared" si="0"/>
        <v>3028.4000000000005</v>
      </c>
      <c r="E18" s="19">
        <f t="shared" si="0"/>
        <v>373.30000000000007</v>
      </c>
      <c r="F18" s="19">
        <f t="shared" si="0"/>
        <v>60</v>
      </c>
      <c r="G18" s="19">
        <f t="shared" si="0"/>
        <v>411.4</v>
      </c>
      <c r="H18" s="19">
        <f t="shared" si="0"/>
        <v>2031.0000000000002</v>
      </c>
      <c r="I18" s="19">
        <f t="shared" si="0"/>
        <v>50</v>
      </c>
      <c r="J18" s="19">
        <f t="shared" si="0"/>
        <v>315.09999999999997</v>
      </c>
      <c r="K18" s="19">
        <f t="shared" si="0"/>
        <v>13</v>
      </c>
      <c r="L18" s="8"/>
    </row>
  </sheetData>
  <mergeCells count="5">
    <mergeCell ref="A3:A4"/>
    <mergeCell ref="B3:B4"/>
    <mergeCell ref="C3:K3"/>
    <mergeCell ref="A2:H2"/>
    <mergeCell ref="H1:K1"/>
  </mergeCells>
  <phoneticPr fontId="2" type="noConversion"/>
  <pageMargins left="0.78740157480314965" right="0.78740157480314965" top="1.1811023622047245" bottom="0.39370078740157483" header="0.11811023622047245" footer="0.11811023622047245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Приложение12</vt:lpstr>
      <vt:lpstr>Приложение13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BudgetSpec</cp:lastModifiedBy>
  <cp:lastPrinted>2023-11-14T08:09:13Z</cp:lastPrinted>
  <dcterms:created xsi:type="dcterms:W3CDTF">2007-02-27T04:37:06Z</dcterms:created>
  <dcterms:modified xsi:type="dcterms:W3CDTF">2024-11-25T07:10:28Z</dcterms:modified>
</cp:coreProperties>
</file>